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4475" windowHeight="8160" firstSheet="1" activeTab="2"/>
  </bookViews>
  <sheets>
    <sheet name="0000000" sheetId="1" state="veryHidden" r:id="rId1"/>
    <sheet name="部门收支决算" sheetId="2" r:id="rId2"/>
    <sheet name="财政拨款" sheetId="3" r:id="rId3"/>
  </sheets>
  <externalReferences>
    <externalReference r:id="rId6"/>
  </externalReferences>
  <definedNames>
    <definedName name="_xlnm.Print_Titles" localSheetId="1">'部门收支决算'!$4:$5</definedName>
    <definedName name="_xlnm.Print_Titles" localSheetId="2">'财政拨款'!$4:$5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<sst xmlns="http://schemas.openxmlformats.org/spreadsheetml/2006/main" count="118" uniqueCount="88">
  <si>
    <t>收      入</t>
  </si>
  <si>
    <t>支      出</t>
  </si>
  <si>
    <t>三、事业收入</t>
  </si>
  <si>
    <t>四、事业单位经营收入</t>
  </si>
  <si>
    <t>五、转移性收入</t>
  </si>
  <si>
    <t xml:space="preserve">   附属单位上缴收入</t>
  </si>
  <si>
    <t xml:space="preserve">   从其他部门取得的收入</t>
  </si>
  <si>
    <t>六、其他收入</t>
  </si>
  <si>
    <t>本  年  收  入  合  计</t>
  </si>
  <si>
    <t>本  年  支  出  合  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</si>
  <si>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</si>
  <si>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</si>
  <si>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</si>
  <si>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</si>
  <si>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</si>
  <si>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</si>
  <si>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科目编码</t>
  </si>
  <si>
    <t>基本支出</t>
  </si>
  <si>
    <t>类</t>
  </si>
  <si>
    <t>款</t>
  </si>
  <si>
    <t>合计</t>
  </si>
  <si>
    <t>单位：万元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</si>
  <si>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</si>
  <si>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收     入     总     计</t>
  </si>
  <si>
    <t>支     出     总     计</t>
  </si>
  <si>
    <t>科目名称</t>
  </si>
  <si>
    <t>合  计</t>
  </si>
  <si>
    <t>项目支出</t>
  </si>
  <si>
    <t>备 注</t>
  </si>
  <si>
    <r>
      <t>2</t>
    </r>
    <r>
      <rPr>
        <sz val="12"/>
        <rFont val="宋体"/>
        <family val="0"/>
      </rPr>
      <t>013年</t>
    </r>
    <r>
      <rPr>
        <sz val="12"/>
        <rFont val="宋体"/>
        <family val="0"/>
      </rPr>
      <t>决算数</t>
    </r>
  </si>
  <si>
    <t>项</t>
  </si>
  <si>
    <r>
      <t>0</t>
    </r>
    <r>
      <rPr>
        <sz val="12"/>
        <rFont val="宋体"/>
        <family val="0"/>
      </rPr>
      <t>1</t>
    </r>
  </si>
  <si>
    <t>注：所有支出列示到项级科目</t>
  </si>
  <si>
    <t>内江市城乡规划局2013年收支决算总表</t>
  </si>
  <si>
    <r>
      <t>0</t>
    </r>
    <r>
      <rPr>
        <sz val="12"/>
        <rFont val="宋体"/>
        <family val="0"/>
      </rPr>
      <t>5</t>
    </r>
  </si>
  <si>
    <t xml:space="preserve">  归口管理的行政单位离退休</t>
  </si>
  <si>
    <r>
      <t>0</t>
    </r>
    <r>
      <rPr>
        <sz val="12"/>
        <rFont val="宋体"/>
        <family val="0"/>
      </rPr>
      <t>2</t>
    </r>
  </si>
  <si>
    <t xml:space="preserve">  事业单位离退休</t>
  </si>
  <si>
    <t xml:space="preserve">  行政单位医疗</t>
  </si>
  <si>
    <t xml:space="preserve">  事业单位医疗</t>
  </si>
  <si>
    <r>
      <t>0</t>
    </r>
    <r>
      <rPr>
        <sz val="12"/>
        <rFont val="宋体"/>
        <family val="0"/>
      </rPr>
      <t>3</t>
    </r>
  </si>
  <si>
    <t xml:space="preserve">  公务员医疗补助</t>
  </si>
  <si>
    <t xml:space="preserve">  城乡社区规划与管理</t>
  </si>
  <si>
    <r>
      <t>0</t>
    </r>
    <r>
      <rPr>
        <sz val="12"/>
        <rFont val="宋体"/>
        <family val="0"/>
      </rPr>
      <t>8</t>
    </r>
  </si>
  <si>
    <t xml:space="preserve">  城市建设支出</t>
  </si>
  <si>
    <r>
      <t>0</t>
    </r>
    <r>
      <rPr>
        <sz val="12"/>
        <rFont val="宋体"/>
        <family val="0"/>
      </rPr>
      <t>6</t>
    </r>
  </si>
  <si>
    <t xml:space="preserve">  土地出让业务支出</t>
  </si>
  <si>
    <r>
      <t>1</t>
    </r>
    <r>
      <rPr>
        <sz val="12"/>
        <rFont val="宋体"/>
        <family val="0"/>
      </rPr>
      <t>3</t>
    </r>
  </si>
  <si>
    <r>
      <t>9</t>
    </r>
    <r>
      <rPr>
        <sz val="12"/>
        <rFont val="宋体"/>
        <family val="0"/>
      </rPr>
      <t>9</t>
    </r>
  </si>
  <si>
    <t xml:space="preserve">  其他城市基础设施配套费安排的支出</t>
  </si>
  <si>
    <t xml:space="preserve">  其他农业支出</t>
  </si>
  <si>
    <t xml:space="preserve">  住房公积金</t>
  </si>
  <si>
    <t>内江市城乡规划局2013年财政拨款支出决算表</t>
  </si>
  <si>
    <t>一、当年财政拨款收入</t>
  </si>
  <si>
    <t>二、行政单位教育收费收入</t>
  </si>
  <si>
    <t xml:space="preserve">   上级补助收入</t>
  </si>
  <si>
    <t xml:space="preserve">   从不同级政府取得的收入</t>
  </si>
  <si>
    <t>社会保障和就业</t>
  </si>
  <si>
    <t>行政事业单位离退休</t>
  </si>
  <si>
    <t>医疗卫生</t>
  </si>
  <si>
    <t>医疗保障</t>
  </si>
  <si>
    <t>城乡社区事务</t>
  </si>
  <si>
    <t>城乡社区规划与管理</t>
  </si>
  <si>
    <t>国有土地使用权出让收入安排的支出</t>
  </si>
  <si>
    <t xml:space="preserve">  土地开发支出</t>
  </si>
  <si>
    <t>城市基础设施配套费安排的支出</t>
  </si>
  <si>
    <t>农林水事务</t>
  </si>
  <si>
    <t>农业</t>
  </si>
  <si>
    <t>住房保障支出</t>
  </si>
  <si>
    <t>住房改革支出</t>
  </si>
  <si>
    <t>一、社会保障和就业</t>
  </si>
  <si>
    <t>二、医疗卫生</t>
  </si>
  <si>
    <t>三、城乡社区事务</t>
  </si>
  <si>
    <t>四、农林水事务</t>
  </si>
  <si>
    <t>五、住房保障支出</t>
  </si>
  <si>
    <t>208</t>
  </si>
  <si>
    <t>210</t>
  </si>
  <si>
    <t>212</t>
  </si>
  <si>
    <t>城乡社区管理事务</t>
  </si>
  <si>
    <t xml:space="preserve">  行政运行</t>
  </si>
  <si>
    <t>213</t>
  </si>
  <si>
    <t>221</t>
  </si>
  <si>
    <t>05</t>
  </si>
  <si>
    <t>土地开发支出</t>
  </si>
  <si>
    <t>城市建设支出</t>
  </si>
  <si>
    <t>土地出让业务支出</t>
  </si>
  <si>
    <t>城市基础设施配套费安排的支出</t>
  </si>
  <si>
    <t>其他城市基础设施配套费安排的支出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</si>
</sst>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_ "/>
  </numFmts>
  <fonts count="33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1"/>
      <name val="Trial"/>
      <family val="1"/>
    </font>
    <font>
      <sz val="10"/>
      <color indexed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42" applyFont="1">
      <alignment vertical="center"/>
      <protection/>
    </xf>
    <xf numFmtId="0" fontId="22" fillId="0" borderId="0" xfId="41" applyFont="1" applyFill="1" applyAlignment="1">
      <alignment vertical="center"/>
      <protection/>
    </xf>
    <xf numFmtId="0" fontId="22" fillId="0" borderId="0" xfId="41" applyFont="1" applyFill="1" applyAlignment="1">
      <alignment horizontal="right" vertical="center"/>
      <protection/>
    </xf>
    <xf numFmtId="0" fontId="0" fillId="0" borderId="0" xfId="41" applyFill="1" applyAlignment="1">
      <alignment vertical="center"/>
      <protection/>
    </xf>
    <xf numFmtId="0" fontId="24" fillId="0" borderId="0" xfId="41" applyFont="1" applyFill="1" applyAlignment="1" quotePrefix="1">
      <alignment vertical="center"/>
      <protection/>
    </xf>
    <xf numFmtId="0" fontId="24" fillId="0" borderId="0" xfId="41" applyFont="1" applyFill="1" applyAlignment="1">
      <alignment vertical="center"/>
      <protection/>
    </xf>
    <xf numFmtId="0" fontId="0" fillId="0" borderId="0" xfId="41" applyFont="1" applyFill="1" applyAlignment="1">
      <alignment horizontal="center" vertical="center"/>
      <protection/>
    </xf>
    <xf numFmtId="0" fontId="0" fillId="0" borderId="10" xfId="41" applyFont="1" applyFill="1" applyBorder="1" applyAlignment="1" quotePrefix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 applyProtection="1">
      <alignment vertical="center" wrapText="1"/>
      <protection/>
    </xf>
    <xf numFmtId="176" fontId="26" fillId="0" borderId="11" xfId="0" applyNumberFormat="1" applyFont="1" applyFill="1" applyBorder="1" applyAlignment="1" applyProtection="1">
      <alignment vertical="center" wrapText="1"/>
      <protection/>
    </xf>
    <xf numFmtId="0" fontId="26" fillId="0" borderId="12" xfId="0" applyNumberFormat="1" applyFont="1" applyFill="1" applyBorder="1" applyAlignment="1">
      <alignment vertical="center"/>
    </xf>
    <xf numFmtId="176" fontId="26" fillId="0" borderId="11" xfId="0" applyNumberFormat="1" applyFont="1" applyFill="1" applyBorder="1" applyAlignment="1" applyProtection="1">
      <alignment vertical="center" wrapText="1"/>
      <protection/>
    </xf>
    <xf numFmtId="1" fontId="26" fillId="0" borderId="12" xfId="0" applyNumberFormat="1" applyFont="1" applyFill="1" applyBorder="1" applyAlignment="1">
      <alignment vertical="center"/>
    </xf>
    <xf numFmtId="176" fontId="26" fillId="0" borderId="13" xfId="0" applyNumberFormat="1" applyFont="1" applyFill="1" applyBorder="1" applyAlignment="1" applyProtection="1">
      <alignment vertical="center" wrapText="1"/>
      <protection/>
    </xf>
    <xf numFmtId="176" fontId="26" fillId="0" borderId="13" xfId="0" applyNumberFormat="1" applyFont="1" applyFill="1" applyBorder="1" applyAlignment="1">
      <alignment vertical="center" wrapText="1"/>
    </xf>
    <xf numFmtId="176" fontId="26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 applyProtection="1">
      <alignment vertical="center" wrapText="1"/>
      <protection/>
    </xf>
    <xf numFmtId="176" fontId="26" fillId="0" borderId="10" xfId="0" applyNumberFormat="1" applyFont="1" applyFill="1" applyBorder="1" applyAlignment="1">
      <alignment horizontal="right" vertical="center" wrapText="1"/>
    </xf>
    <xf numFmtId="0" fontId="27" fillId="0" borderId="0" xfId="43" applyFont="1" applyFill="1" applyAlignment="1">
      <alignment/>
      <protection/>
    </xf>
    <xf numFmtId="0" fontId="21" fillId="0" borderId="0" xfId="41" applyFont="1" applyFill="1" applyAlignment="1">
      <alignment vertical="center"/>
      <protection/>
    </xf>
    <xf numFmtId="0" fontId="0" fillId="0" borderId="14" xfId="41" applyFont="1" applyFill="1" applyBorder="1" applyAlignment="1" quotePrefix="1">
      <alignment vertical="center"/>
      <protection/>
    </xf>
    <xf numFmtId="0" fontId="0" fillId="0" borderId="14" xfId="41" applyFont="1" applyFill="1" applyBorder="1" applyAlignment="1">
      <alignment vertical="center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0" xfId="41" applyFont="1" applyFill="1" applyAlignment="1">
      <alignment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30" fillId="0" borderId="10" xfId="41" applyFont="1" applyFill="1" applyBorder="1" applyAlignment="1">
      <alignment horizontal="right" vertical="center"/>
      <protection/>
    </xf>
    <xf numFmtId="0" fontId="24" fillId="0" borderId="10" xfId="41" applyFont="1" applyFill="1" applyBorder="1" applyAlignment="1">
      <alignment vertical="center"/>
      <protection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Border="1" applyAlignment="1">
      <alignment horizontal="left" vertical="center" shrinkToFit="1"/>
    </xf>
    <xf numFmtId="4" fontId="2" fillId="0" borderId="15" xfId="0" applyBorder="1" applyAlignment="1">
      <alignment horizontal="right" vertical="center" shrinkToFit="1"/>
    </xf>
    <xf numFmtId="0" fontId="2" fillId="0" borderId="15" xfId="0" applyFont="1" applyBorder="1" applyAlignment="1">
      <alignment horizontal="left" vertical="center" shrinkToFit="1"/>
    </xf>
    <xf numFmtId="4" fontId="24" fillId="0" borderId="10" xfId="41" applyNumberFormat="1" applyFont="1" applyFill="1" applyBorder="1" applyAlignment="1">
      <alignment vertical="center"/>
      <protection/>
    </xf>
    <xf numFmtId="0" fontId="2" fillId="0" borderId="16" xfId="0" applyBorder="1" applyAlignment="1">
      <alignment horizontal="left" vertical="center" shrinkToFit="1"/>
    </xf>
    <xf numFmtId="4" fontId="2" fillId="0" borderId="16" xfId="0" applyBorder="1" applyAlignment="1">
      <alignment horizontal="right" vertical="center" shrinkToFit="1"/>
    </xf>
    <xf numFmtId="0" fontId="0" fillId="0" borderId="10" xfId="41" applyFill="1" applyBorder="1" applyAlignment="1">
      <alignment vertical="center"/>
      <protection/>
    </xf>
    <xf numFmtId="0" fontId="2" fillId="0" borderId="10" xfId="0" applyBorder="1" applyAlignment="1">
      <alignment horizontal="left" vertical="center" shrinkToFit="1"/>
    </xf>
    <xf numFmtId="4" fontId="2" fillId="0" borderId="10" xfId="0" applyBorder="1" applyAlignment="1">
      <alignment horizontal="right" vertical="center" shrinkToFit="1"/>
    </xf>
    <xf numFmtId="0" fontId="0" fillId="0" borderId="10" xfId="0" applyBorder="1" applyAlignment="1">
      <alignment/>
    </xf>
    <xf numFmtId="4" fontId="0" fillId="0" borderId="0" xfId="41" applyNumberFormat="1" applyFill="1" applyAlignment="1">
      <alignment vertical="center"/>
      <protection/>
    </xf>
    <xf numFmtId="0" fontId="2" fillId="0" borderId="17" xfId="0" applyFont="1" applyBorder="1" applyAlignment="1">
      <alignment horizontal="left" vertical="center" shrinkToFit="1"/>
    </xf>
    <xf numFmtId="177" fontId="30" fillId="0" borderId="10" xfId="41" applyNumberFormat="1" applyFont="1" applyFill="1" applyBorder="1" applyAlignment="1">
      <alignment horizontal="right" vertical="center"/>
      <protection/>
    </xf>
    <xf numFmtId="0" fontId="25" fillId="0" borderId="10" xfId="41" applyFont="1" applyFill="1" applyBorder="1" applyAlignment="1" quotePrefix="1">
      <alignment horizontal="center" vertical="center"/>
      <protection/>
    </xf>
    <xf numFmtId="0" fontId="25" fillId="0" borderId="10" xfId="41" applyFont="1" applyFill="1" applyBorder="1" applyAlignment="1">
      <alignment horizontal="center" vertical="center"/>
      <protection/>
    </xf>
    <xf numFmtId="0" fontId="23" fillId="0" borderId="0" xfId="43" applyFont="1" applyFill="1" applyAlignment="1">
      <alignment horizontal="center" vertical="center"/>
      <protection/>
    </xf>
    <xf numFmtId="0" fontId="0" fillId="0" borderId="11" xfId="41" applyFont="1" applyFill="1" applyBorder="1" applyAlignment="1">
      <alignment horizontal="center" vertical="center"/>
      <protection/>
    </xf>
    <xf numFmtId="0" fontId="0" fillId="0" borderId="13" xfId="41" applyFont="1" applyFill="1" applyBorder="1" applyAlignment="1">
      <alignment horizontal="center" vertical="center"/>
      <protection/>
    </xf>
    <xf numFmtId="0" fontId="23" fillId="0" borderId="0" xfId="43" applyFont="1" applyFill="1" applyAlignment="1">
      <alignment horizontal="center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0" fillId="0" borderId="11" xfId="41" applyFont="1" applyFill="1" applyBorder="1" applyAlignment="1" quotePrefix="1">
      <alignment horizontal="center" vertical="center"/>
      <protection/>
    </xf>
    <xf numFmtId="0" fontId="0" fillId="0" borderId="13" xfId="41" applyFont="1" applyFill="1" applyBorder="1" applyAlignment="1" quotePrefix="1">
      <alignment horizontal="center" vertical="center"/>
      <protection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04-分类改革-预算表" xfId="41"/>
    <cellStyle name="常规_2012年四川省省级部门决算批复表（表样）" xfId="42"/>
    <cellStyle name="常规_信息公开格式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workbookViewId="0" topLeftCell="A13">
      <selection activeCell="B18" sqref="B18"/>
    </sheetView>
  </sheetViews>
  <sheetFormatPr defaultColWidth="9.00390625" defaultRowHeight="14.25"/>
  <cols>
    <col min="1" max="1" width="24.75390625" style="4" customWidth="1"/>
    <col min="2" max="2" width="16.50390625" style="4" customWidth="1"/>
    <col min="3" max="3" width="25.375" style="4" customWidth="1"/>
    <col min="4" max="4" width="18.625" style="4" customWidth="1"/>
    <col min="5" max="5" width="29.75390625" style="4" customWidth="1"/>
    <col min="6" max="16384" width="9.00390625" style="4" customWidth="1"/>
  </cols>
  <sheetData>
    <row r="1" spans="1:4" s="2" customFormat="1" ht="19.5" customHeight="1">
      <c r="A1" s="1"/>
      <c r="D1" s="3"/>
    </row>
    <row r="2" spans="1:4" ht="28.5" customHeight="1">
      <c r="A2" s="50" t="s">
        <v>33</v>
      </c>
      <c r="B2" s="50"/>
      <c r="C2" s="50"/>
      <c r="D2" s="50"/>
    </row>
    <row r="3" spans="1:4" ht="19.5" customHeight="1">
      <c r="A3" s="5"/>
      <c r="B3" s="6"/>
      <c r="C3" s="6"/>
      <c r="D3" s="7" t="s">
        <v>21</v>
      </c>
    </row>
    <row r="4" spans="1:4" ht="21.75" customHeight="1">
      <c r="A4" s="48" t="s">
        <v>0</v>
      </c>
      <c r="B4" s="49"/>
      <c r="C4" s="48" t="s">
        <v>1</v>
      </c>
      <c r="D4" s="49"/>
    </row>
    <row r="5" spans="1:4" ht="21.75" customHeight="1">
      <c r="A5" s="8" t="s">
        <v>22</v>
      </c>
      <c r="B5" s="9" t="s">
        <v>29</v>
      </c>
      <c r="C5" s="8" t="s">
        <v>22</v>
      </c>
      <c r="D5" s="9" t="s">
        <v>29</v>
      </c>
    </row>
    <row r="6" spans="1:4" ht="18.75" customHeight="1">
      <c r="A6" s="9" t="s">
        <v>53</v>
      </c>
      <c r="B6" s="11">
        <v>2413.8</v>
      </c>
      <c r="C6" s="10" t="s">
        <v>70</v>
      </c>
      <c r="D6" s="11">
        <v>8.15</v>
      </c>
    </row>
    <row r="7" spans="1:4" ht="18.75" customHeight="1">
      <c r="A7" s="9" t="s">
        <v>54</v>
      </c>
      <c r="B7" s="11"/>
      <c r="C7" s="35" t="s">
        <v>58</v>
      </c>
      <c r="D7" s="30">
        <v>8.15</v>
      </c>
    </row>
    <row r="8" spans="1:4" ht="18.75" customHeight="1">
      <c r="A8" s="8"/>
      <c r="B8" s="11"/>
      <c r="C8" s="35" t="s">
        <v>35</v>
      </c>
      <c r="D8" s="30">
        <v>7.19</v>
      </c>
    </row>
    <row r="9" spans="1:4" ht="18.75" customHeight="1">
      <c r="A9" s="10" t="s">
        <v>2</v>
      </c>
      <c r="B9" s="12"/>
      <c r="C9" s="10" t="s">
        <v>37</v>
      </c>
      <c r="D9" s="14">
        <v>0.96</v>
      </c>
    </row>
    <row r="10" spans="1:4" ht="18.75" customHeight="1">
      <c r="A10" s="10"/>
      <c r="B10" s="12"/>
      <c r="C10" s="37" t="s">
        <v>71</v>
      </c>
      <c r="D10" s="30">
        <v>10.14</v>
      </c>
    </row>
    <row r="11" spans="1:4" ht="18.75" customHeight="1">
      <c r="A11" s="10" t="s">
        <v>3</v>
      </c>
      <c r="B11" s="12"/>
      <c r="C11" s="35" t="s">
        <v>60</v>
      </c>
      <c r="D11" s="30">
        <v>10.14</v>
      </c>
    </row>
    <row r="12" spans="1:4" ht="18.75" customHeight="1">
      <c r="A12" s="10" t="s">
        <v>4</v>
      </c>
      <c r="B12" s="12">
        <v>1</v>
      </c>
      <c r="C12" s="35" t="s">
        <v>38</v>
      </c>
      <c r="D12" s="30">
        <v>7.93</v>
      </c>
    </row>
    <row r="13" spans="1:4" ht="18.75" customHeight="1">
      <c r="A13" s="13" t="s">
        <v>55</v>
      </c>
      <c r="B13" s="11"/>
      <c r="C13" s="10" t="s">
        <v>39</v>
      </c>
      <c r="D13" s="18">
        <v>0.07</v>
      </c>
    </row>
    <row r="14" spans="1:4" ht="18.75" customHeight="1">
      <c r="A14" s="13" t="s">
        <v>5</v>
      </c>
      <c r="B14" s="16"/>
      <c r="C14" s="39" t="s">
        <v>41</v>
      </c>
      <c r="D14" s="40">
        <v>2.13</v>
      </c>
    </row>
    <row r="15" spans="1:4" ht="18.75" customHeight="1">
      <c r="A15" s="15" t="s">
        <v>6</v>
      </c>
      <c r="B15" s="16">
        <v>1</v>
      </c>
      <c r="C15" s="10" t="s">
        <v>72</v>
      </c>
      <c r="D15" s="18">
        <v>1518.03</v>
      </c>
    </row>
    <row r="16" spans="1:4" ht="18.75" customHeight="1">
      <c r="A16" s="13" t="s">
        <v>56</v>
      </c>
      <c r="B16" s="17"/>
      <c r="C16" s="35" t="s">
        <v>62</v>
      </c>
      <c r="D16" s="36">
        <v>275.37</v>
      </c>
    </row>
    <row r="17" spans="1:4" ht="18.75" customHeight="1">
      <c r="A17" s="15"/>
      <c r="B17" s="18"/>
      <c r="C17" s="37" t="s">
        <v>42</v>
      </c>
      <c r="D17" s="36">
        <v>275.37</v>
      </c>
    </row>
    <row r="18" spans="1:4" ht="18.75" customHeight="1">
      <c r="A18" s="13" t="s">
        <v>7</v>
      </c>
      <c r="B18" s="11">
        <v>0.69</v>
      </c>
      <c r="C18" s="35" t="s">
        <v>63</v>
      </c>
      <c r="D18" s="36">
        <v>709.8</v>
      </c>
    </row>
    <row r="19" spans="1:4" ht="18.75" customHeight="1">
      <c r="A19" s="13"/>
      <c r="B19" s="11"/>
      <c r="C19" s="35" t="s">
        <v>64</v>
      </c>
      <c r="D19" s="36">
        <v>590.2</v>
      </c>
    </row>
    <row r="20" spans="1:4" ht="18.75" customHeight="1">
      <c r="A20" s="13"/>
      <c r="B20" s="11"/>
      <c r="C20" s="35" t="s">
        <v>44</v>
      </c>
      <c r="D20" s="36">
        <v>69.6</v>
      </c>
    </row>
    <row r="21" spans="1:4" ht="18.75" customHeight="1">
      <c r="A21" s="13"/>
      <c r="B21" s="11"/>
      <c r="C21" s="35" t="s">
        <v>46</v>
      </c>
      <c r="D21" s="36">
        <v>50</v>
      </c>
    </row>
    <row r="22" spans="1:4" ht="18.75" customHeight="1">
      <c r="A22" s="13"/>
      <c r="B22" s="11"/>
      <c r="C22" s="35" t="s">
        <v>65</v>
      </c>
      <c r="D22" s="36">
        <v>532.86</v>
      </c>
    </row>
    <row r="23" spans="1:4" ht="18.75" customHeight="1">
      <c r="A23" s="13"/>
      <c r="B23" s="11"/>
      <c r="C23" s="35" t="s">
        <v>49</v>
      </c>
      <c r="D23" s="36">
        <v>532.86</v>
      </c>
    </row>
    <row r="24" spans="1:4" ht="18.75" customHeight="1">
      <c r="A24" s="13"/>
      <c r="B24" s="11"/>
      <c r="C24" s="37" t="s">
        <v>73</v>
      </c>
      <c r="D24" s="36">
        <v>5</v>
      </c>
    </row>
    <row r="25" spans="1:4" ht="18.75" customHeight="1">
      <c r="A25" s="13"/>
      <c r="B25" s="11"/>
      <c r="C25" s="35" t="s">
        <v>67</v>
      </c>
      <c r="D25" s="36">
        <v>5</v>
      </c>
    </row>
    <row r="26" spans="1:4" ht="18.75" customHeight="1">
      <c r="A26" s="10"/>
      <c r="B26" s="11"/>
      <c r="C26" s="35" t="s">
        <v>50</v>
      </c>
      <c r="D26" s="36">
        <v>5</v>
      </c>
    </row>
    <row r="27" spans="1:4" ht="18.75" customHeight="1">
      <c r="A27" s="41"/>
      <c r="B27" s="41"/>
      <c r="C27" s="46" t="s">
        <v>74</v>
      </c>
      <c r="D27" s="36">
        <v>12.8</v>
      </c>
    </row>
    <row r="28" spans="1:4" ht="18.75" customHeight="1">
      <c r="A28" s="41"/>
      <c r="B28" s="41"/>
      <c r="C28" s="10" t="s">
        <v>69</v>
      </c>
      <c r="D28" s="18">
        <v>12.8</v>
      </c>
    </row>
    <row r="29" spans="1:4" ht="18.75" customHeight="1">
      <c r="A29" s="41"/>
      <c r="B29" s="41"/>
      <c r="C29" s="42" t="s">
        <v>51</v>
      </c>
      <c r="D29" s="43">
        <v>12.8</v>
      </c>
    </row>
    <row r="30" spans="1:4" ht="18.75" customHeight="1">
      <c r="A30" s="19" t="s">
        <v>8</v>
      </c>
      <c r="B30" s="11">
        <v>2415.49</v>
      </c>
      <c r="C30" s="19" t="s">
        <v>9</v>
      </c>
      <c r="D30" s="11">
        <v>1554.12</v>
      </c>
    </row>
    <row r="31" spans="1:4" ht="18.75" customHeight="1">
      <c r="A31" s="41"/>
      <c r="B31" s="41"/>
      <c r="C31" s="10" t="s">
        <v>11</v>
      </c>
      <c r="D31" s="11"/>
    </row>
    <row r="32" spans="1:4" ht="26.25" customHeight="1">
      <c r="A32" s="10" t="s">
        <v>10</v>
      </c>
      <c r="B32" s="44"/>
      <c r="C32" s="10" t="s">
        <v>13</v>
      </c>
      <c r="D32" s="11"/>
    </row>
    <row r="33" spans="1:4" ht="26.25" customHeight="1">
      <c r="A33" s="10" t="s">
        <v>12</v>
      </c>
      <c r="B33" s="20">
        <v>20.36</v>
      </c>
      <c r="C33" s="10" t="s">
        <v>15</v>
      </c>
      <c r="D33" s="11">
        <v>881.73</v>
      </c>
    </row>
    <row r="34" spans="1:4" ht="26.25" customHeight="1">
      <c r="A34" s="10" t="s">
        <v>14</v>
      </c>
      <c r="B34" s="21"/>
      <c r="C34" s="10" t="s">
        <v>14</v>
      </c>
      <c r="D34" s="18"/>
    </row>
    <row r="35" spans="1:4" ht="26.25" customHeight="1">
      <c r="A35" s="19" t="s">
        <v>23</v>
      </c>
      <c r="B35" s="21">
        <v>2435.85</v>
      </c>
      <c r="C35" s="19" t="s">
        <v>24</v>
      </c>
      <c r="D35" s="41">
        <v>2435.85</v>
      </c>
    </row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19.5" customHeight="1"/>
    <row r="259" ht="19.5" customHeight="1"/>
    <row r="260" ht="19.5" customHeight="1"/>
    <row r="261" ht="19.5" customHeight="1"/>
  </sheetData>
  <sheetProtection/>
  <mergeCells count="3">
    <mergeCell ref="A4:B4"/>
    <mergeCell ref="C4:D4"/>
    <mergeCell ref="A2:D2"/>
  </mergeCells>
  <printOptions horizontalCentered="1"/>
  <pageMargins left="0.16" right="0.32" top="0.74" bottom="0.37" header="0.3937007874015748" footer="0.17"/>
  <pageSetup firstPageNumber="30" useFirstPageNumber="1" fitToHeight="1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tabSelected="1" workbookViewId="0" topLeftCell="A4">
      <selection activeCell="E30" activeCellId="4" sqref="E7 E11 E16 E27 E30"/>
    </sheetView>
  </sheetViews>
  <sheetFormatPr defaultColWidth="9.00390625" defaultRowHeight="14.25"/>
  <cols>
    <col min="1" max="3" width="9.00390625" style="4" customWidth="1"/>
    <col min="4" max="4" width="22.125" style="4" customWidth="1"/>
    <col min="5" max="5" width="12.00390625" style="4" customWidth="1"/>
    <col min="6" max="7" width="12.75390625" style="4" customWidth="1"/>
    <col min="8" max="8" width="13.125" style="4" customWidth="1"/>
    <col min="9" max="9" width="16.625" style="4" customWidth="1"/>
    <col min="10" max="16384" width="9.00390625" style="4" customWidth="1"/>
  </cols>
  <sheetData>
    <row r="1" spans="1:9" s="2" customFormat="1" ht="27" customHeight="1">
      <c r="A1" s="1"/>
      <c r="I1" s="3"/>
    </row>
    <row r="2" spans="1:9" ht="22.5" customHeight="1">
      <c r="A2" s="53" t="s">
        <v>52</v>
      </c>
      <c r="B2" s="53"/>
      <c r="C2" s="53"/>
      <c r="D2" s="53"/>
      <c r="E2" s="53"/>
      <c r="F2" s="53"/>
      <c r="G2" s="53"/>
      <c r="H2" s="53"/>
      <c r="I2" s="22"/>
    </row>
    <row r="3" spans="4:8" s="23" customFormat="1" ht="19.5" customHeight="1">
      <c r="D3" s="24"/>
      <c r="E3" s="25"/>
      <c r="F3" s="25"/>
      <c r="G3" s="25"/>
      <c r="H3" s="7" t="s">
        <v>21</v>
      </c>
    </row>
    <row r="4" spans="1:8" s="27" customFormat="1" ht="21" customHeight="1">
      <c r="A4" s="57" t="s">
        <v>16</v>
      </c>
      <c r="B4" s="58"/>
      <c r="C4" s="59"/>
      <c r="D4" s="54" t="s">
        <v>25</v>
      </c>
      <c r="E4" s="55" t="s">
        <v>26</v>
      </c>
      <c r="F4" s="55" t="s">
        <v>17</v>
      </c>
      <c r="G4" s="51" t="s">
        <v>27</v>
      </c>
      <c r="H4" s="51" t="s">
        <v>28</v>
      </c>
    </row>
    <row r="5" spans="1:8" ht="19.5" customHeight="1">
      <c r="A5" s="26" t="s">
        <v>18</v>
      </c>
      <c r="B5" s="26" t="s">
        <v>19</v>
      </c>
      <c r="C5" s="26" t="s">
        <v>30</v>
      </c>
      <c r="D5" s="54"/>
      <c r="E5" s="56"/>
      <c r="F5" s="56"/>
      <c r="G5" s="52"/>
      <c r="H5" s="52"/>
    </row>
    <row r="6" spans="1:8" ht="19.5" customHeight="1">
      <c r="A6" s="28"/>
      <c r="B6" s="28"/>
      <c r="C6" s="28"/>
      <c r="D6" s="29" t="s">
        <v>20</v>
      </c>
      <c r="E6" s="47">
        <f>F6+G6</f>
        <v>1552.43</v>
      </c>
      <c r="F6" s="31">
        <v>161.55</v>
      </c>
      <c r="G6" s="38">
        <f>G16+G27</f>
        <v>1390.88</v>
      </c>
      <c r="H6" s="31"/>
    </row>
    <row r="7" spans="1:8" ht="19.5" customHeight="1">
      <c r="A7" s="28" t="s">
        <v>75</v>
      </c>
      <c r="B7" s="28"/>
      <c r="C7" s="28"/>
      <c r="D7" s="35" t="s">
        <v>57</v>
      </c>
      <c r="E7" s="30">
        <f>F7+G7</f>
        <v>8.15</v>
      </c>
      <c r="F7" s="30">
        <v>8.15</v>
      </c>
      <c r="G7" s="31">
        <v>0</v>
      </c>
      <c r="H7" s="31"/>
    </row>
    <row r="8" spans="1:8" ht="19.5" customHeight="1">
      <c r="A8" s="28"/>
      <c r="B8" s="28" t="s">
        <v>82</v>
      </c>
      <c r="C8" s="28"/>
      <c r="D8" s="35" t="s">
        <v>58</v>
      </c>
      <c r="E8" s="30">
        <f aca="true" t="shared" si="0" ref="E8:E32">F8+G8</f>
        <v>8.15</v>
      </c>
      <c r="F8" s="31">
        <v>8.15</v>
      </c>
      <c r="G8" s="31">
        <v>0</v>
      </c>
      <c r="H8" s="31"/>
    </row>
    <row r="9" spans="1:8" ht="19.5" customHeight="1">
      <c r="A9" s="28"/>
      <c r="B9" s="28"/>
      <c r="C9" s="28" t="s">
        <v>31</v>
      </c>
      <c r="D9" s="35" t="s">
        <v>35</v>
      </c>
      <c r="E9" s="30">
        <f t="shared" si="0"/>
        <v>7.19</v>
      </c>
      <c r="F9" s="31">
        <v>7.19</v>
      </c>
      <c r="G9" s="31">
        <v>0</v>
      </c>
      <c r="H9" s="31"/>
    </row>
    <row r="10" spans="1:8" ht="19.5" customHeight="1">
      <c r="A10" s="28"/>
      <c r="B10" s="28"/>
      <c r="C10" s="28" t="s">
        <v>36</v>
      </c>
      <c r="D10" s="35" t="s">
        <v>37</v>
      </c>
      <c r="E10" s="30">
        <f t="shared" si="0"/>
        <v>0.96</v>
      </c>
      <c r="F10" s="31">
        <v>0.96</v>
      </c>
      <c r="G10" s="31">
        <v>0</v>
      </c>
      <c r="H10" s="31"/>
    </row>
    <row r="11" spans="1:8" ht="19.5" customHeight="1">
      <c r="A11" s="28" t="s">
        <v>76</v>
      </c>
      <c r="B11" s="28"/>
      <c r="C11" s="28"/>
      <c r="D11" s="35" t="s">
        <v>59</v>
      </c>
      <c r="E11" s="30">
        <f t="shared" si="0"/>
        <v>10.14</v>
      </c>
      <c r="F11" s="31">
        <v>10.14</v>
      </c>
      <c r="G11" s="31">
        <v>0</v>
      </c>
      <c r="H11" s="31"/>
    </row>
    <row r="12" spans="1:8" ht="19.5" customHeight="1">
      <c r="A12" s="28"/>
      <c r="B12" s="28" t="s">
        <v>34</v>
      </c>
      <c r="C12" s="28"/>
      <c r="D12" s="35" t="s">
        <v>60</v>
      </c>
      <c r="E12" s="30">
        <f t="shared" si="0"/>
        <v>10.14</v>
      </c>
      <c r="F12" s="36">
        <v>10.14</v>
      </c>
      <c r="G12" s="36">
        <v>0</v>
      </c>
      <c r="H12" s="31"/>
    </row>
    <row r="13" spans="1:8" ht="19.5" customHeight="1">
      <c r="A13" s="28"/>
      <c r="B13" s="28"/>
      <c r="C13" s="28" t="s">
        <v>31</v>
      </c>
      <c r="D13" s="37" t="s">
        <v>38</v>
      </c>
      <c r="E13" s="30">
        <f t="shared" si="0"/>
        <v>7.93</v>
      </c>
      <c r="F13" s="36">
        <v>7.93</v>
      </c>
      <c r="G13" s="36">
        <v>0</v>
      </c>
      <c r="H13" s="31"/>
    </row>
    <row r="14" spans="1:8" ht="19.5" customHeight="1">
      <c r="A14" s="28"/>
      <c r="B14" s="28"/>
      <c r="C14" s="28" t="s">
        <v>36</v>
      </c>
      <c r="D14" s="35" t="s">
        <v>39</v>
      </c>
      <c r="E14" s="30">
        <f t="shared" si="0"/>
        <v>0.07</v>
      </c>
      <c r="F14" s="36">
        <v>0.07</v>
      </c>
      <c r="G14" s="36">
        <v>0</v>
      </c>
      <c r="H14" s="31"/>
    </row>
    <row r="15" spans="1:8" ht="19.5" customHeight="1">
      <c r="A15" s="28"/>
      <c r="B15" s="28"/>
      <c r="C15" s="28" t="s">
        <v>40</v>
      </c>
      <c r="D15" s="35" t="s">
        <v>41</v>
      </c>
      <c r="E15" s="30">
        <f t="shared" si="0"/>
        <v>2.13</v>
      </c>
      <c r="F15" s="36">
        <v>2.13</v>
      </c>
      <c r="G15" s="36">
        <v>0</v>
      </c>
      <c r="H15" s="31"/>
    </row>
    <row r="16" spans="1:8" ht="19.5" customHeight="1">
      <c r="A16" s="28" t="s">
        <v>77</v>
      </c>
      <c r="B16" s="28"/>
      <c r="C16" s="28"/>
      <c r="D16" s="35" t="s">
        <v>61</v>
      </c>
      <c r="E16" s="30">
        <f t="shared" si="0"/>
        <v>1516.3300000000002</v>
      </c>
      <c r="F16" s="36">
        <v>130.45</v>
      </c>
      <c r="G16" s="36">
        <f>G19+G21+G25</f>
        <v>1385.88</v>
      </c>
      <c r="H16" s="31"/>
    </row>
    <row r="17" spans="1:8" ht="19.5" customHeight="1">
      <c r="A17" s="28"/>
      <c r="B17" s="28" t="s">
        <v>31</v>
      </c>
      <c r="C17" s="28"/>
      <c r="D17" s="35" t="s">
        <v>78</v>
      </c>
      <c r="E17" s="30">
        <f t="shared" si="0"/>
        <v>0</v>
      </c>
      <c r="F17" s="36"/>
      <c r="G17" s="36">
        <v>0</v>
      </c>
      <c r="H17" s="31"/>
    </row>
    <row r="18" spans="1:8" ht="19.5" customHeight="1">
      <c r="A18" s="28"/>
      <c r="B18" s="28"/>
      <c r="C18" s="28" t="s">
        <v>31</v>
      </c>
      <c r="D18" s="39" t="s">
        <v>79</v>
      </c>
      <c r="E18" s="30">
        <f t="shared" si="0"/>
        <v>0</v>
      </c>
      <c r="F18" s="40"/>
      <c r="G18" s="45">
        <v>0</v>
      </c>
      <c r="H18" s="31"/>
    </row>
    <row r="19" spans="1:8" ht="19.5" customHeight="1">
      <c r="A19" s="28"/>
      <c r="B19" s="28" t="s">
        <v>36</v>
      </c>
      <c r="C19" s="28"/>
      <c r="D19" s="34" t="s">
        <v>62</v>
      </c>
      <c r="E19" s="30">
        <f t="shared" si="0"/>
        <v>273.66999999999996</v>
      </c>
      <c r="F19" s="41">
        <v>130.45</v>
      </c>
      <c r="G19" s="31">
        <f>G20</f>
        <v>143.22</v>
      </c>
      <c r="H19" s="31"/>
    </row>
    <row r="20" spans="1:8" ht="19.5" customHeight="1">
      <c r="A20" s="28"/>
      <c r="B20" s="28"/>
      <c r="C20" s="28" t="s">
        <v>31</v>
      </c>
      <c r="D20" s="34" t="s">
        <v>42</v>
      </c>
      <c r="E20" s="30">
        <f t="shared" si="0"/>
        <v>273.66999999999996</v>
      </c>
      <c r="F20" s="41">
        <v>130.45</v>
      </c>
      <c r="G20" s="31">
        <v>143.22</v>
      </c>
      <c r="H20" s="31"/>
    </row>
    <row r="21" spans="1:8" ht="19.5" customHeight="1">
      <c r="A21" s="28"/>
      <c r="B21" s="28" t="s">
        <v>43</v>
      </c>
      <c r="C21" s="28"/>
      <c r="D21" s="34" t="s">
        <v>63</v>
      </c>
      <c r="E21" s="30">
        <f t="shared" si="0"/>
        <v>709.8000000000001</v>
      </c>
      <c r="F21" s="41"/>
      <c r="G21" s="41">
        <f>G22+G23+G24</f>
        <v>709.8000000000001</v>
      </c>
      <c r="H21" s="31"/>
    </row>
    <row r="22" spans="1:8" ht="19.5" customHeight="1">
      <c r="A22" s="28"/>
      <c r="B22" s="28"/>
      <c r="C22" s="28" t="s">
        <v>36</v>
      </c>
      <c r="D22" s="34" t="s">
        <v>83</v>
      </c>
      <c r="E22" s="30">
        <f t="shared" si="0"/>
        <v>590.2</v>
      </c>
      <c r="F22" s="41"/>
      <c r="G22" s="31">
        <v>590.2</v>
      </c>
      <c r="H22" s="31"/>
    </row>
    <row r="23" spans="1:8" ht="19.5" customHeight="1">
      <c r="A23" s="28"/>
      <c r="B23" s="28"/>
      <c r="C23" s="28" t="s">
        <v>40</v>
      </c>
      <c r="D23" s="34" t="s">
        <v>84</v>
      </c>
      <c r="E23" s="30">
        <f t="shared" si="0"/>
        <v>69.6</v>
      </c>
      <c r="F23" s="41"/>
      <c r="G23" s="41">
        <v>69.6</v>
      </c>
      <c r="H23" s="31"/>
    </row>
    <row r="24" spans="1:8" ht="19.5" customHeight="1">
      <c r="A24" s="28"/>
      <c r="B24" s="28"/>
      <c r="C24" s="28" t="s">
        <v>45</v>
      </c>
      <c r="D24" s="34" t="s">
        <v>85</v>
      </c>
      <c r="E24" s="30">
        <f t="shared" si="0"/>
        <v>50</v>
      </c>
      <c r="F24" s="41"/>
      <c r="G24" s="41">
        <v>50</v>
      </c>
      <c r="H24" s="31"/>
    </row>
    <row r="25" spans="1:8" ht="19.5" customHeight="1">
      <c r="A25" s="28"/>
      <c r="B25" s="28" t="s">
        <v>47</v>
      </c>
      <c r="C25" s="28"/>
      <c r="D25" s="34" t="s">
        <v>86</v>
      </c>
      <c r="E25" s="30">
        <f t="shared" si="0"/>
        <v>532.86</v>
      </c>
      <c r="F25" s="41"/>
      <c r="G25" s="41">
        <v>532.86</v>
      </c>
      <c r="H25" s="31"/>
    </row>
    <row r="26" spans="1:8" ht="19.5" customHeight="1">
      <c r="A26" s="28"/>
      <c r="B26" s="28"/>
      <c r="C26" s="28" t="s">
        <v>48</v>
      </c>
      <c r="D26" s="34" t="s">
        <v>87</v>
      </c>
      <c r="E26" s="30">
        <f t="shared" si="0"/>
        <v>532.86</v>
      </c>
      <c r="F26" s="41"/>
      <c r="G26" s="41">
        <v>532.86</v>
      </c>
      <c r="H26" s="31"/>
    </row>
    <row r="27" spans="1:8" ht="19.5" customHeight="1">
      <c r="A27" s="28" t="s">
        <v>80</v>
      </c>
      <c r="B27" s="28"/>
      <c r="C27" s="28"/>
      <c r="D27" s="34" t="s">
        <v>66</v>
      </c>
      <c r="E27" s="30">
        <f t="shared" si="0"/>
        <v>5</v>
      </c>
      <c r="F27" s="41">
        <v>0</v>
      </c>
      <c r="G27" s="31">
        <v>5</v>
      </c>
      <c r="H27" s="31"/>
    </row>
    <row r="28" spans="1:8" ht="19.5" customHeight="1">
      <c r="A28" s="28"/>
      <c r="B28" s="28" t="s">
        <v>31</v>
      </c>
      <c r="C28" s="28"/>
      <c r="D28" s="34" t="s">
        <v>67</v>
      </c>
      <c r="E28" s="30">
        <f t="shared" si="0"/>
        <v>5</v>
      </c>
      <c r="F28" s="41">
        <v>0</v>
      </c>
      <c r="G28" s="31">
        <v>5</v>
      </c>
      <c r="H28" s="31"/>
    </row>
    <row r="29" spans="1:8" ht="19.5" customHeight="1">
      <c r="A29" s="28"/>
      <c r="B29" s="28"/>
      <c r="C29" s="28" t="s">
        <v>48</v>
      </c>
      <c r="D29" s="34" t="s">
        <v>50</v>
      </c>
      <c r="E29" s="30">
        <f t="shared" si="0"/>
        <v>5</v>
      </c>
      <c r="F29" s="41">
        <v>0</v>
      </c>
      <c r="G29" s="31">
        <v>5</v>
      </c>
      <c r="H29" s="31"/>
    </row>
    <row r="30" spans="1:8" ht="19.5" customHeight="1">
      <c r="A30" s="28" t="s">
        <v>81</v>
      </c>
      <c r="B30" s="28"/>
      <c r="C30" s="28"/>
      <c r="D30" s="34" t="s">
        <v>68</v>
      </c>
      <c r="E30" s="30">
        <f t="shared" si="0"/>
        <v>12.8</v>
      </c>
      <c r="F30" s="41">
        <v>12.8</v>
      </c>
      <c r="G30" s="31">
        <v>0</v>
      </c>
      <c r="H30" s="31"/>
    </row>
    <row r="31" spans="1:8" ht="19.5" customHeight="1">
      <c r="A31" s="28"/>
      <c r="B31" s="28" t="s">
        <v>36</v>
      </c>
      <c r="C31" s="28"/>
      <c r="D31" s="34" t="s">
        <v>69</v>
      </c>
      <c r="E31" s="30">
        <f t="shared" si="0"/>
        <v>12.8</v>
      </c>
      <c r="F31" s="41">
        <v>12.8</v>
      </c>
      <c r="G31" s="31">
        <v>0</v>
      </c>
      <c r="H31" s="31"/>
    </row>
    <row r="32" spans="1:8" ht="19.5" customHeight="1">
      <c r="A32" s="28"/>
      <c r="B32" s="28"/>
      <c r="C32" s="28" t="s">
        <v>31</v>
      </c>
      <c r="D32" s="34" t="s">
        <v>51</v>
      </c>
      <c r="E32" s="30">
        <f t="shared" si="0"/>
        <v>12.8</v>
      </c>
      <c r="F32" s="41">
        <v>12.8</v>
      </c>
      <c r="G32" s="31">
        <v>0</v>
      </c>
      <c r="H32" s="31"/>
    </row>
    <row r="33" spans="1:8" s="32" customFormat="1" ht="21.75" customHeight="1">
      <c r="A33" s="32" t="s">
        <v>32</v>
      </c>
      <c r="H33" s="33"/>
    </row>
  </sheetData>
  <sheetProtection/>
  <mergeCells count="7">
    <mergeCell ref="G4:G5"/>
    <mergeCell ref="H4:H5"/>
    <mergeCell ref="A2:H2"/>
    <mergeCell ref="D4:D5"/>
    <mergeCell ref="E4:E5"/>
    <mergeCell ref="F4:F5"/>
    <mergeCell ref="A4:C4"/>
  </mergeCells>
  <printOptions horizontalCentered="1"/>
  <pageMargins left="0.47" right="0.3" top="1.48" bottom="0.5" header="0.18" footer="0.31496062992125984"/>
  <pageSetup firstPageNumber="39" useFirstPageNumber="1" fitToHeight="18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USER</cp:lastModifiedBy>
  <cp:lastPrinted>2014-09-25T10:05:43Z</cp:lastPrinted>
  <dcterms:created xsi:type="dcterms:W3CDTF">2013-05-17T10:14:10Z</dcterms:created>
  <dcterms:modified xsi:type="dcterms:W3CDTF">2014-09-28T12:23:59Z</dcterms:modified>
  <cp:category/>
  <cp:version/>
  <cp:contentType/>
  <cp:contentStatus/>
</cp:coreProperties>
</file>